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<sst xmlns="http://schemas.openxmlformats.org/spreadsheetml/2006/main" count="331" uniqueCount="95">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</sst>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24">
      <selection activeCell="I136" sqref="I136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22163.63103</v>
      </c>
      <c r="G14" s="23">
        <f>G17</f>
        <v>4246.25714</v>
      </c>
      <c r="H14" s="23">
        <f>H17</f>
        <v>3774.5871800000004</v>
      </c>
      <c r="I14" s="23">
        <f>I17</f>
        <v>4757.94071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22163.63103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4757.94071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757.1264799999999</v>
      </c>
      <c r="G64" s="30">
        <f>SUM(G65:G68)</f>
        <v>154.373</v>
      </c>
      <c r="H64" s="30">
        <f>SUM(H65:H68)</f>
        <v>151.63448000000002</v>
      </c>
      <c r="I64" s="30">
        <f>SUM(I65:I68)</f>
        <v>145.673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757.1264799999999</v>
      </c>
      <c r="G67" s="31">
        <v>154.373</v>
      </c>
      <c r="H67" s="31">
        <f>153.323-0.08852-1.6</f>
        <v>151.63448000000002</v>
      </c>
      <c r="I67" s="31">
        <f>0.173+152.55-7.05</f>
        <v>145.673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2033732.9398499997</v>
      </c>
      <c r="G119" s="30">
        <f>SUM(G120:G123)</f>
        <v>420828.63894</v>
      </c>
      <c r="H119" s="30">
        <f>SUM(H120:H123)</f>
        <v>456639.85046</v>
      </c>
      <c r="I119" s="30">
        <f>SUM(I120:I123)</f>
        <v>492848.9320699999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1858093.9048699997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437447.03634999995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26639.707999999995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132912.67799999999</v>
      </c>
      <c r="G126" s="25">
        <f>G131+G136</f>
        <v>26049.283</v>
      </c>
      <c r="H126" s="25">
        <f>H131+H136</f>
        <v>26049.283000000003</v>
      </c>
      <c r="I126" s="25">
        <f>I131+I136</f>
        <v>26631.447999999997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116096.08265999999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23401.758569999998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116096.08265999999</v>
      </c>
      <c r="G131" s="31">
        <v>22651.55</v>
      </c>
      <c r="H131" s="31">
        <f>22841.51409+85.9</f>
        <v>22927.414090000002</v>
      </c>
      <c r="I131" s="31">
        <f>18041.956+51.5+5464.224+144+165.97323-399.89888-65.99578</f>
        <v>23401.758569999998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17098.20634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3237.9494300000006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16816.59534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</f>
        <v>3229.6894300000004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799870.0758700001</v>
      </c>
      <c r="G144" s="30">
        <f>SUM(G145:G148)</f>
        <v>156947.77687</v>
      </c>
      <c r="H144" s="30">
        <f>SUM(H145:H148)</f>
        <v>173533.683</v>
      </c>
      <c r="I144" s="30">
        <f>SUM(I145:I148)</f>
        <v>180651.24599999998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799870.0758700001</v>
      </c>
      <c r="G146" s="31">
        <v>156947.77687</v>
      </c>
      <c r="H146" s="31">
        <f>139842.068+34496.83-805.215</f>
        <v>173533.683</v>
      </c>
      <c r="I146" s="31">
        <f>144368.685-3330.51+22785.525+16827.546</f>
        <v>180651.24599999998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2066065.23348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500032.43938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1858093.90487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437447.03634999995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32613.90463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7191.767310000001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2023-11-17T11:56:16Z</dcterms:modified>
  <cp:category/>
  <cp:version/>
  <cp:contentType/>
  <cp:contentStatus/>
  <cp:revision>514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